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MR表" sheetId="5" r:id="rId1"/>
  </sheets>
  <definedNames>
    <definedName name="_xlnm.Print_Area" localSheetId="0">SMR表!$A$1:$J$22</definedName>
  </definedNames>
  <calcPr calcId="152511"/>
</workbook>
</file>

<file path=xl/calcChain.xml><?xml version="1.0" encoding="utf-8"?>
<calcChain xmlns="http://schemas.openxmlformats.org/spreadsheetml/2006/main">
  <c r="J21" i="5" l="1"/>
  <c r="E21" i="5"/>
  <c r="J20" i="5"/>
  <c r="E20" i="5"/>
  <c r="J19" i="5"/>
  <c r="E19" i="5"/>
  <c r="J18" i="5"/>
  <c r="E18" i="5"/>
  <c r="J17" i="5"/>
  <c r="E17" i="5"/>
  <c r="J16" i="5"/>
  <c r="E16" i="5"/>
  <c r="J15" i="5"/>
  <c r="E15" i="5"/>
  <c r="J14" i="5"/>
  <c r="E14" i="5"/>
  <c r="J13" i="5"/>
  <c r="E13" i="5"/>
  <c r="J12" i="5"/>
  <c r="E12" i="5"/>
  <c r="J11" i="5"/>
  <c r="E11" i="5"/>
  <c r="J10" i="5"/>
  <c r="E10" i="5"/>
  <c r="J9" i="5"/>
  <c r="E9" i="5"/>
  <c r="J8" i="5"/>
  <c r="E8" i="5"/>
  <c r="J7" i="5"/>
  <c r="E7" i="5"/>
  <c r="J6" i="5"/>
  <c r="E6" i="5"/>
  <c r="J5" i="5"/>
  <c r="E5" i="5"/>
  <c r="J4" i="5"/>
  <c r="E4" i="5"/>
</calcChain>
</file>

<file path=xl/sharedStrings.xml><?xml version="1.0" encoding="utf-8"?>
<sst xmlns="http://schemas.openxmlformats.org/spreadsheetml/2006/main" count="41" uniqueCount="26">
  <si>
    <t>死亡総数</t>
  </si>
  <si>
    <t>悪性新生物</t>
  </si>
  <si>
    <t>急性心筋梗塞</t>
  </si>
  <si>
    <t>心　不　全</t>
  </si>
  <si>
    <t>脳 血 管 疾 患</t>
  </si>
  <si>
    <t>脳内出血</t>
  </si>
  <si>
    <t>脳梗塞</t>
  </si>
  <si>
    <t>肺　　　炎</t>
  </si>
  <si>
    <t>肝　疾　患</t>
  </si>
  <si>
    <t>腎　不　全</t>
  </si>
  <si>
    <t>老　　　衰</t>
  </si>
  <si>
    <t>不慮の事故</t>
  </si>
  <si>
    <t>自　　　殺</t>
  </si>
  <si>
    <t>男性</t>
    <rPh sb="0" eb="2">
      <t>ダンセイ</t>
    </rPh>
    <phoneticPr fontId="5"/>
  </si>
  <si>
    <t>女性</t>
    <rPh sb="0" eb="2">
      <t>ジョセイ</t>
    </rPh>
    <phoneticPr fontId="5"/>
  </si>
  <si>
    <t>SMR</t>
    <phoneticPr fontId="5"/>
  </si>
  <si>
    <t>死亡数</t>
    <rPh sb="0" eb="3">
      <t>シボウスウ</t>
    </rPh>
    <phoneticPr fontId="5"/>
  </si>
  <si>
    <t>過剰
死亡数</t>
    <rPh sb="0" eb="2">
      <t>カジョウ</t>
    </rPh>
    <rPh sb="3" eb="6">
      <t>シボウスウ</t>
    </rPh>
    <phoneticPr fontId="5"/>
  </si>
  <si>
    <t>　〃　（胃）</t>
  </si>
  <si>
    <t>　〃　（大 腸）</t>
  </si>
  <si>
    <t>　〃　（肝及び肝内胆管）</t>
  </si>
  <si>
    <t>　〃　（気管、気管支及び肺）</t>
  </si>
  <si>
    <t>心疾患（高血圧性疾患を除く）</t>
    <phoneticPr fontId="5"/>
  </si>
  <si>
    <t>* P&lt;0.05</t>
    <phoneticPr fontId="5"/>
  </si>
  <si>
    <t>＊</t>
  </si>
  <si>
    <t>平成20～24年　サンプル市　死因別標準化死亡比(SMR)</t>
    <rPh sb="13" eb="14">
      <t>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</si>
</sst>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17">
    <xf numFmtId="0" fontId="0" fillId="0" borderId="0" xfId="0"/>
    <xf numFmtId="0" fontId="1" fillId="0" borderId="0" xfId="1">
      <alignment vertical="center"/>
    </xf>
    <xf numFmtId="0" fontId="3" fillId="0" borderId="0" xfId="1" applyFont="1">
      <alignment vertical="center"/>
    </xf>
    <xf numFmtId="0" fontId="3" fillId="0" borderId="3" xfId="1" applyFont="1" applyBorder="1">
      <alignment vertical="center"/>
    </xf>
    <xf numFmtId="0" fontId="1" fillId="0" borderId="1" xfId="1" applyBorder="1">
      <alignment vertical="center"/>
    </xf>
    <xf numFmtId="0" fontId="1" fillId="0" borderId="3" xfId="1" applyBorder="1">
      <alignment vertical="center"/>
    </xf>
    <xf numFmtId="0" fontId="1" fillId="0" borderId="2" xfId="1" applyBorder="1">
      <alignment vertical="center"/>
    </xf>
    <xf numFmtId="0" fontId="1" fillId="0" borderId="2" xfId="1" applyBorder="1" applyAlignment="1">
      <alignment horizontal="right" vertical="center" shrinkToFit="1"/>
    </xf>
    <xf numFmtId="0" fontId="1" fillId="0" borderId="2" xfId="1" applyBorder="1" applyAlignment="1">
      <alignment horizontal="right" vertical="center" wrapText="1" shrinkToFit="1"/>
    </xf>
    <xf numFmtId="0" fontId="1" fillId="0" borderId="4" xfId="1" applyBorder="1">
      <alignment vertical="center"/>
    </xf>
    <xf numFmtId="176" fontId="1" fillId="0" borderId="4" xfId="1" applyNumberFormat="1" applyBorder="1">
      <alignment vertical="center"/>
    </xf>
    <xf numFmtId="1" fontId="1" fillId="0" borderId="4" xfId="1" applyNumberFormat="1" applyBorder="1">
      <alignment vertical="center"/>
    </xf>
    <xf numFmtId="0" fontId="1" fillId="0" borderId="0" xfId="1" applyBorder="1">
      <alignment vertical="center"/>
    </xf>
    <xf numFmtId="176" fontId="1" fillId="0" borderId="0" xfId="1" applyNumberFormat="1" applyBorder="1">
      <alignment vertical="center"/>
    </xf>
    <xf numFmtId="1" fontId="1" fillId="0" borderId="0" xfId="1" applyNumberFormat="1" applyBorder="1">
      <alignment vertical="center"/>
    </xf>
    <xf numFmtId="176" fontId="1" fillId="0" borderId="2" xfId="1" applyNumberFormat="1" applyBorder="1">
      <alignment vertical="center"/>
    </xf>
    <xf numFmtId="1" fontId="1" fillId="0" borderId="2" xfId="1" applyNumberFormat="1" applyBorder="1">
      <alignment vertical="center"/>
    </xf>
  </cellXfs>
  <cellStyles count="4">
    <cellStyle name="パーセント 2" xfId="2"/>
    <cellStyle name="桁区切り 2" xfId="3"/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tabSelected="1" workbookViewId="0"/>
  </sheetViews>
  <sheetFormatPr defaultColWidth="9" defaultRowHeight="13.5" x14ac:dyDescent="0.15"/>
  <cols>
    <col min="1" max="1" width="27.5" style="1" customWidth="1"/>
    <col min="2" max="2" width="9" style="1"/>
    <col min="3" max="3" width="2.5" style="1" customWidth="1"/>
    <col min="4" max="5" width="7.625" style="1" customWidth="1"/>
    <col min="6" max="6" width="1.625" style="1" customWidth="1"/>
    <col min="7" max="7" width="9" style="1"/>
    <col min="8" max="8" width="2.5" style="1" customWidth="1"/>
    <col min="9" max="10" width="7.625" style="1" customWidth="1"/>
    <col min="11" max="16384" width="9" style="1"/>
  </cols>
  <sheetData>
    <row r="1" spans="1:10" ht="20.100000000000001" customHeight="1" thickBot="1" x14ac:dyDescent="0.2">
      <c r="A1" s="2" t="s">
        <v>25</v>
      </c>
    </row>
    <row r="2" spans="1:10" ht="20.100000000000001" customHeight="1" thickBot="1" x14ac:dyDescent="0.2">
      <c r="A2" s="3"/>
      <c r="B2" s="4" t="s">
        <v>13</v>
      </c>
      <c r="C2" s="4"/>
      <c r="D2" s="4"/>
      <c r="E2" s="4"/>
      <c r="F2" s="5"/>
      <c r="G2" s="4" t="s">
        <v>14</v>
      </c>
      <c r="H2" s="4"/>
      <c r="I2" s="4"/>
      <c r="J2" s="4"/>
    </row>
    <row r="3" spans="1:10" ht="30" customHeight="1" thickBot="1" x14ac:dyDescent="0.2">
      <c r="A3" s="6"/>
      <c r="B3" s="7" t="s">
        <v>15</v>
      </c>
      <c r="C3" s="7"/>
      <c r="D3" s="7" t="s">
        <v>16</v>
      </c>
      <c r="E3" s="8" t="s">
        <v>17</v>
      </c>
      <c r="F3" s="7"/>
      <c r="G3" s="7" t="s">
        <v>15</v>
      </c>
      <c r="H3" s="7"/>
      <c r="I3" s="7" t="s">
        <v>16</v>
      </c>
      <c r="J3" s="8" t="s">
        <v>17</v>
      </c>
    </row>
    <row r="4" spans="1:10" ht="20.100000000000001" customHeight="1" x14ac:dyDescent="0.15">
      <c r="A4" s="9" t="s">
        <v>0</v>
      </c>
      <c r="B4" s="10">
        <v>88.089670491083538</v>
      </c>
      <c r="C4" s="9" t="s">
        <v>24</v>
      </c>
      <c r="D4" s="9">
        <v>1354</v>
      </c>
      <c r="E4" s="11">
        <f t="shared" ref="E4:E21" si="0">+D4-D4/B4*100</f>
        <v>-183.07011554442397</v>
      </c>
      <c r="F4" s="11"/>
      <c r="G4" s="10">
        <v>96.251638636905426</v>
      </c>
      <c r="H4" s="9"/>
      <c r="I4" s="9">
        <v>5515</v>
      </c>
      <c r="J4" s="11">
        <f t="shared" ref="J4:J21" si="1">+I4-I4/G4*100</f>
        <v>-214.77258164351224</v>
      </c>
    </row>
    <row r="5" spans="1:10" ht="20.100000000000001" customHeight="1" x14ac:dyDescent="0.15">
      <c r="A5" s="12" t="s">
        <v>1</v>
      </c>
      <c r="B5" s="13">
        <v>95.881274445729872</v>
      </c>
      <c r="C5" s="12"/>
      <c r="D5" s="12">
        <v>522</v>
      </c>
      <c r="E5" s="14">
        <f t="shared" si="0"/>
        <v>-22.42330164839359</v>
      </c>
      <c r="F5" s="14"/>
      <c r="G5" s="13">
        <v>110.69317745233458</v>
      </c>
      <c r="H5" s="12"/>
      <c r="I5" s="12">
        <v>1578</v>
      </c>
      <c r="J5" s="14">
        <f t="shared" si="1"/>
        <v>152.43788649079102</v>
      </c>
    </row>
    <row r="6" spans="1:10" ht="20.100000000000001" customHeight="1" x14ac:dyDescent="0.15">
      <c r="A6" s="12" t="s">
        <v>18</v>
      </c>
      <c r="B6" s="13">
        <v>97.139999615889693</v>
      </c>
      <c r="C6" s="12"/>
      <c r="D6" s="12">
        <v>76</v>
      </c>
      <c r="E6" s="14">
        <f t="shared" si="0"/>
        <v>-2.2375955327554777</v>
      </c>
      <c r="F6" s="14"/>
      <c r="G6" s="13">
        <v>102.60541632304631</v>
      </c>
      <c r="H6" s="12"/>
      <c r="I6" s="12">
        <v>142</v>
      </c>
      <c r="J6" s="14">
        <f t="shared" si="1"/>
        <v>3.6057464715873664</v>
      </c>
    </row>
    <row r="7" spans="1:10" ht="20.100000000000001" customHeight="1" x14ac:dyDescent="0.15">
      <c r="A7" s="12" t="s">
        <v>19</v>
      </c>
      <c r="B7" s="13">
        <v>87.591735590589408</v>
      </c>
      <c r="C7" s="12"/>
      <c r="D7" s="12">
        <v>54</v>
      </c>
      <c r="E7" s="14">
        <f t="shared" si="0"/>
        <v>-7.6496518032251331</v>
      </c>
      <c r="F7" s="14"/>
      <c r="G7" s="13">
        <v>95.668822145805251</v>
      </c>
      <c r="H7" s="12"/>
      <c r="I7" s="12">
        <v>222</v>
      </c>
      <c r="J7" s="14">
        <f t="shared" si="1"/>
        <v>-10.050520765958794</v>
      </c>
    </row>
    <row r="8" spans="1:10" ht="20.100000000000001" customHeight="1" x14ac:dyDescent="0.15">
      <c r="A8" s="12" t="s">
        <v>20</v>
      </c>
      <c r="B8" s="13">
        <v>86.936061984210596</v>
      </c>
      <c r="C8" s="12"/>
      <c r="D8" s="12">
        <v>49</v>
      </c>
      <c r="E8" s="14">
        <f t="shared" si="0"/>
        <v>-7.3632615529553433</v>
      </c>
      <c r="F8" s="14"/>
      <c r="G8" s="13">
        <v>121.40399136195545</v>
      </c>
      <c r="H8" s="12"/>
      <c r="I8" s="12">
        <v>161</v>
      </c>
      <c r="J8" s="14">
        <f t="shared" si="1"/>
        <v>28.384920220627265</v>
      </c>
    </row>
    <row r="9" spans="1:10" ht="20.100000000000001" customHeight="1" x14ac:dyDescent="0.15">
      <c r="A9" s="9" t="s">
        <v>21</v>
      </c>
      <c r="B9" s="10">
        <v>96.961932463825647</v>
      </c>
      <c r="C9" s="9"/>
      <c r="D9" s="9">
        <v>117</v>
      </c>
      <c r="E9" s="11">
        <f t="shared" si="0"/>
        <v>-3.6659118965580859</v>
      </c>
      <c r="F9" s="11"/>
      <c r="G9" s="10">
        <v>126.67515893765642</v>
      </c>
      <c r="H9" s="9"/>
      <c r="I9" s="9">
        <v>226</v>
      </c>
      <c r="J9" s="11">
        <f t="shared" si="1"/>
        <v>47.590908671188942</v>
      </c>
    </row>
    <row r="10" spans="1:10" ht="20.100000000000001" customHeight="1" x14ac:dyDescent="0.15">
      <c r="A10" s="12" t="s">
        <v>22</v>
      </c>
      <c r="B10" s="13">
        <v>85.876651327176219</v>
      </c>
      <c r="C10" s="12" t="s">
        <v>24</v>
      </c>
      <c r="D10" s="12">
        <v>185</v>
      </c>
      <c r="E10" s="14">
        <f t="shared" si="0"/>
        <v>-30.425260697671774</v>
      </c>
      <c r="F10" s="14"/>
      <c r="G10" s="13">
        <v>94.338517276727544</v>
      </c>
      <c r="H10" s="12"/>
      <c r="I10" s="12">
        <v>774</v>
      </c>
      <c r="J10" s="14">
        <f t="shared" si="1"/>
        <v>-46.449613098740997</v>
      </c>
    </row>
    <row r="11" spans="1:10" ht="20.100000000000001" customHeight="1" x14ac:dyDescent="0.15">
      <c r="A11" s="12" t="s">
        <v>2</v>
      </c>
      <c r="B11" s="13">
        <v>79.649544127105102</v>
      </c>
      <c r="C11" s="12"/>
      <c r="D11" s="12">
        <v>49</v>
      </c>
      <c r="E11" s="14">
        <f t="shared" si="0"/>
        <v>-12.519498368761006</v>
      </c>
      <c r="F11" s="14"/>
      <c r="G11" s="13">
        <v>96.30531280212881</v>
      </c>
      <c r="H11" s="12"/>
      <c r="I11" s="12">
        <v>121</v>
      </c>
      <c r="J11" s="14">
        <f t="shared" si="1"/>
        <v>-4.6420819156773661</v>
      </c>
    </row>
    <row r="12" spans="1:10" ht="20.100000000000001" customHeight="1" x14ac:dyDescent="0.15">
      <c r="A12" s="9" t="s">
        <v>3</v>
      </c>
      <c r="B12" s="10">
        <v>50.996298322863701</v>
      </c>
      <c r="C12" s="9" t="s">
        <v>24</v>
      </c>
      <c r="D12" s="9">
        <v>29</v>
      </c>
      <c r="E12" s="11">
        <f t="shared" si="0"/>
        <v>-27.866872603963344</v>
      </c>
      <c r="F12" s="11"/>
      <c r="G12" s="10">
        <v>87.166764078114454</v>
      </c>
      <c r="H12" s="9"/>
      <c r="I12" s="9">
        <v>323</v>
      </c>
      <c r="J12" s="11">
        <f t="shared" si="1"/>
        <v>-47.554079202187324</v>
      </c>
    </row>
    <row r="13" spans="1:10" ht="20.100000000000001" customHeight="1" x14ac:dyDescent="0.15">
      <c r="A13" s="12" t="s">
        <v>4</v>
      </c>
      <c r="B13" s="13">
        <v>71.01710851549015</v>
      </c>
      <c r="C13" s="12" t="s">
        <v>24</v>
      </c>
      <c r="D13" s="12">
        <v>100</v>
      </c>
      <c r="E13" s="14">
        <f t="shared" si="0"/>
        <v>-40.81113986524548</v>
      </c>
      <c r="F13" s="14"/>
      <c r="G13" s="13">
        <v>79.322497071520374</v>
      </c>
      <c r="H13" s="12" t="s">
        <v>24</v>
      </c>
      <c r="I13" s="12">
        <v>491</v>
      </c>
      <c r="J13" s="14">
        <f t="shared" si="1"/>
        <v>-127.99211210823898</v>
      </c>
    </row>
    <row r="14" spans="1:10" ht="20.100000000000001" customHeight="1" x14ac:dyDescent="0.15">
      <c r="A14" s="12" t="s">
        <v>5</v>
      </c>
      <c r="B14" s="13">
        <v>57.572718251705332</v>
      </c>
      <c r="C14" s="12" t="s">
        <v>24</v>
      </c>
      <c r="D14" s="12">
        <v>27</v>
      </c>
      <c r="E14" s="14">
        <f t="shared" si="0"/>
        <v>-19.897212464343298</v>
      </c>
      <c r="F14" s="14"/>
      <c r="G14" s="13">
        <v>78.0450370189442</v>
      </c>
      <c r="H14" s="12"/>
      <c r="I14" s="12">
        <v>106</v>
      </c>
      <c r="J14" s="14">
        <f t="shared" si="1"/>
        <v>-29.819014313838011</v>
      </c>
    </row>
    <row r="15" spans="1:10" ht="20.100000000000001" customHeight="1" x14ac:dyDescent="0.15">
      <c r="A15" s="9" t="s">
        <v>6</v>
      </c>
      <c r="B15" s="10">
        <v>70.356418038764531</v>
      </c>
      <c r="C15" s="9" t="s">
        <v>24</v>
      </c>
      <c r="D15" s="9">
        <v>51</v>
      </c>
      <c r="E15" s="11">
        <f t="shared" si="0"/>
        <v>-21.48805641569237</v>
      </c>
      <c r="F15" s="11"/>
      <c r="G15" s="10">
        <v>75.264065561532135</v>
      </c>
      <c r="H15" s="9" t="s">
        <v>24</v>
      </c>
      <c r="I15" s="9">
        <v>320</v>
      </c>
      <c r="J15" s="11">
        <f t="shared" si="1"/>
        <v>-105.16969766718756</v>
      </c>
    </row>
    <row r="16" spans="1:10" ht="20.100000000000001" customHeight="1" x14ac:dyDescent="0.15">
      <c r="A16" s="12" t="s">
        <v>7</v>
      </c>
      <c r="B16" s="13">
        <v>63.743442227539084</v>
      </c>
      <c r="C16" s="12" t="s">
        <v>24</v>
      </c>
      <c r="D16" s="12">
        <v>88</v>
      </c>
      <c r="E16" s="14">
        <f t="shared" si="0"/>
        <v>-50.053416829725819</v>
      </c>
      <c r="F16" s="14"/>
      <c r="G16" s="13">
        <v>72.018407454787294</v>
      </c>
      <c r="H16" s="12" t="s">
        <v>24</v>
      </c>
      <c r="I16" s="12">
        <v>528</v>
      </c>
      <c r="J16" s="14">
        <f t="shared" si="1"/>
        <v>-205.14589791710557</v>
      </c>
    </row>
    <row r="17" spans="1:10" ht="20.100000000000001" customHeight="1" x14ac:dyDescent="0.15">
      <c r="A17" s="12" t="s">
        <v>8</v>
      </c>
      <c r="B17" s="13">
        <v>76.641721258218624</v>
      </c>
      <c r="C17" s="12"/>
      <c r="D17" s="12">
        <v>23</v>
      </c>
      <c r="E17" s="14">
        <f t="shared" si="0"/>
        <v>-7.0097644238823911</v>
      </c>
      <c r="F17" s="14"/>
      <c r="G17" s="13">
        <v>84.865295136826703</v>
      </c>
      <c r="H17" s="12"/>
      <c r="I17" s="12">
        <v>47</v>
      </c>
      <c r="J17" s="14">
        <f t="shared" si="1"/>
        <v>-8.3818848143081226</v>
      </c>
    </row>
    <row r="18" spans="1:10" ht="20.100000000000001" customHeight="1" x14ac:dyDescent="0.15">
      <c r="A18" s="12" t="s">
        <v>9</v>
      </c>
      <c r="B18" s="13">
        <v>95.443709180398614</v>
      </c>
      <c r="C18" s="12"/>
      <c r="D18" s="12">
        <v>22</v>
      </c>
      <c r="E18" s="14">
        <f t="shared" si="0"/>
        <v>-1.0502357765850192</v>
      </c>
      <c r="F18" s="14"/>
      <c r="G18" s="13">
        <v>96.739832318123533</v>
      </c>
      <c r="H18" s="12"/>
      <c r="I18" s="12">
        <v>124</v>
      </c>
      <c r="J18" s="14">
        <f t="shared" si="1"/>
        <v>-4.1788452891182715</v>
      </c>
    </row>
    <row r="19" spans="1:10" ht="20.100000000000001" customHeight="1" x14ac:dyDescent="0.15">
      <c r="A19" s="9" t="s">
        <v>10</v>
      </c>
      <c r="B19" s="10">
        <v>49.209823117409186</v>
      </c>
      <c r="C19" s="9"/>
      <c r="D19" s="9">
        <v>10</v>
      </c>
      <c r="E19" s="11">
        <f t="shared" si="0"/>
        <v>-10.321145995873849</v>
      </c>
      <c r="F19" s="11"/>
      <c r="G19" s="10">
        <v>101.73108246639482</v>
      </c>
      <c r="H19" s="9"/>
      <c r="I19" s="9">
        <v>188</v>
      </c>
      <c r="J19" s="11">
        <f t="shared" si="1"/>
        <v>3.1990567267357051</v>
      </c>
    </row>
    <row r="20" spans="1:10" ht="20.100000000000001" customHeight="1" x14ac:dyDescent="0.15">
      <c r="A20" s="12" t="s">
        <v>11</v>
      </c>
      <c r="B20" s="13">
        <v>66.135937307205339</v>
      </c>
      <c r="C20" s="12" t="s">
        <v>24</v>
      </c>
      <c r="D20" s="12">
        <v>47</v>
      </c>
      <c r="E20" s="14">
        <f t="shared" si="0"/>
        <v>-24.065750201259291</v>
      </c>
      <c r="F20" s="14"/>
      <c r="G20" s="13">
        <v>44.954534734357289</v>
      </c>
      <c r="H20" s="12" t="s">
        <v>24</v>
      </c>
      <c r="I20" s="12">
        <v>174</v>
      </c>
      <c r="J20" s="14">
        <f t="shared" si="1"/>
        <v>-213.05772627431389</v>
      </c>
    </row>
    <row r="21" spans="1:10" ht="20.100000000000001" customHeight="1" thickBot="1" x14ac:dyDescent="0.2">
      <c r="A21" s="6" t="s">
        <v>12</v>
      </c>
      <c r="B21" s="15">
        <v>53.055366939667294</v>
      </c>
      <c r="C21" s="6" t="s">
        <v>24</v>
      </c>
      <c r="D21" s="6">
        <v>43</v>
      </c>
      <c r="E21" s="16">
        <f t="shared" si="0"/>
        <v>-38.047408547561446</v>
      </c>
      <c r="F21" s="16"/>
      <c r="G21" s="15">
        <v>105.07401611733152</v>
      </c>
      <c r="H21" s="6"/>
      <c r="I21" s="6">
        <v>105</v>
      </c>
      <c r="J21" s="16">
        <f t="shared" si="1"/>
        <v>5.0704418847461596</v>
      </c>
    </row>
    <row r="22" spans="1:10" ht="20.100000000000001" customHeight="1" x14ac:dyDescent="0.15">
      <c r="A22" s="1" t="s">
        <v>23</v>
      </c>
    </row>
  </sheetData>
  <phoneticPr fontId="4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SMR表</vt:lpstr>
      <vt:lpstr>SMR表!Print_Area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2016-04-19T09:58:50Z</dcterms:modified>
</cp:coreProperties>
</file>